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Kriterien" sheetId="1" r:id="rId1"/>
    <sheet name="Tabelle2" sheetId="2" r:id="rId2"/>
    <sheet name="Tabelle3" sheetId="3" r:id="rId3"/>
  </sheets>
  <definedNames>
    <definedName name="Acker">Tabelle2!$D$1:$D$3</definedName>
    <definedName name="_xlnm.Print_Titles" localSheetId="0">Kriterien!$6:$6</definedName>
    <definedName name="Gemüse">Tabelle2!$E$1:$E$3</definedName>
    <definedName name="Grünland">Tabelle2!$C$1:$C$3</definedName>
    <definedName name="JN">Tabelle2!$B$1:$B$2</definedName>
    <definedName name="Tierbesatz">Tabelle2!$F$1:$F$3</definedName>
    <definedName name="x">Tabelle2!$A$1:$A$2</definedName>
  </definedNames>
  <calcPr calcId="162913"/>
</workbook>
</file>

<file path=xl/calcChain.xml><?xml version="1.0" encoding="utf-8"?>
<calcChain xmlns="http://schemas.openxmlformats.org/spreadsheetml/2006/main">
  <c r="F15" i="1" l="1"/>
  <c r="F20" i="1" l="1"/>
  <c r="F19" i="1"/>
  <c r="F18" i="1"/>
  <c r="F24" i="1" l="1"/>
  <c r="F23" i="1"/>
  <c r="F14" i="1"/>
  <c r="F13" i="1"/>
  <c r="F12" i="1"/>
  <c r="E15" i="1"/>
  <c r="G24" i="1" l="1"/>
  <c r="G15" i="1"/>
  <c r="E14" i="1" l="1"/>
  <c r="E13" i="1"/>
  <c r="E12" i="1"/>
  <c r="E18" i="1" l="1"/>
  <c r="G20" i="1" l="1"/>
  <c r="D27" i="1" s="1"/>
  <c r="E24" i="1"/>
  <c r="E23" i="1"/>
  <c r="E20" i="1"/>
  <c r="E19" i="1"/>
</calcChain>
</file>

<file path=xl/sharedStrings.xml><?xml version="1.0" encoding="utf-8"?>
<sst xmlns="http://schemas.openxmlformats.org/spreadsheetml/2006/main" count="62" uniqueCount="51">
  <si>
    <t>Allgemeine Informationen zum Betrieb</t>
  </si>
  <si>
    <t>Name</t>
  </si>
  <si>
    <t xml:space="preserve">Adresse </t>
  </si>
  <si>
    <t>Allgemeines</t>
  </si>
  <si>
    <t>freies Eingabefeld (Textfeld)</t>
  </si>
  <si>
    <t>Kriterien</t>
  </si>
  <si>
    <t>x</t>
  </si>
  <si>
    <t xml:space="preserve"> </t>
  </si>
  <si>
    <t>Auswahlfeld (drop-down; "x")</t>
  </si>
  <si>
    <t>Summe</t>
  </si>
  <si>
    <r>
      <t>Bitte wählen Sie mit "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" das Kriterium aus, das zutrifft (</t>
    </r>
    <r>
      <rPr>
        <b/>
        <i/>
        <sz val="11"/>
        <color rgb="FFFF0000"/>
        <rFont val="Calibri"/>
        <family val="2"/>
        <scheme val="minor"/>
      </rPr>
      <t>nur EINE Antwort möglich</t>
    </r>
    <r>
      <rPr>
        <sz val="11"/>
        <color theme="1"/>
        <rFont val="Calibri"/>
        <family val="2"/>
        <scheme val="minor"/>
      </rPr>
      <t>)!</t>
    </r>
  </si>
  <si>
    <t>1.</t>
  </si>
  <si>
    <t>2.</t>
  </si>
  <si>
    <t>3.</t>
  </si>
  <si>
    <t>Funktionen für die Berechnung</t>
  </si>
  <si>
    <t>Punkte-anzahl berechnet</t>
  </si>
  <si>
    <t>Punkte-anzahl zu vergeben</t>
  </si>
  <si>
    <t>0/1</t>
  </si>
  <si>
    <t>0/6</t>
  </si>
  <si>
    <t>0/0</t>
  </si>
  <si>
    <t>0/2</t>
  </si>
  <si>
    <t>Risikobewertung von Vereinigungen mit Eigenkontrollsystem</t>
  </si>
  <si>
    <t>Anzahl der Unternehmer in der Vereinigung</t>
  </si>
  <si>
    <t xml:space="preserve">1 bis 10 Mitglieder </t>
  </si>
  <si>
    <t>11 bis 100 Mitglieder</t>
  </si>
  <si>
    <t>ab 1001 Mitglieder</t>
  </si>
  <si>
    <t>101 bis 1000 Mitglieder</t>
  </si>
  <si>
    <t>einfache Wertschöpfungskette (zum Beispiel Primärerzeugung plus Aufbereitung in einem Unternehmen)</t>
  </si>
  <si>
    <t>Wertschöpfungskette von zwei bis vier Unternehmer</t>
  </si>
  <si>
    <t>Eigenkontrollsystem der Vereinigung</t>
  </si>
  <si>
    <t>Eigenkontrollsystem entspricht in Qualität und Güte den Kontrollen der zugelassenen Kontrollstelle.</t>
  </si>
  <si>
    <t xml:space="preserve">Eigenkontrollsystem  wird nicht verlässlich umgesetzt </t>
  </si>
  <si>
    <t>0/8</t>
  </si>
  <si>
    <t>Kontroll-/ Kundennummer</t>
  </si>
  <si>
    <r>
      <t xml:space="preserve">Wertschöpfungskette 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 xml:space="preserve"> 5 Unternehmer</t>
    </r>
  </si>
  <si>
    <t>0/4</t>
  </si>
  <si>
    <t>Ausdrucke sowie elektronische Kopien außerhalb der Kommunikationsplattform VerbraucherInnengesundheit unterliegen nicht dem Änderungsdienst!</t>
  </si>
  <si>
    <t>erstellt</t>
  </si>
  <si>
    <t>fachlich geprüft</t>
  </si>
  <si>
    <t>QM geprüft</t>
  </si>
  <si>
    <t>genehmigt</t>
  </si>
  <si>
    <t>J. Lückl &amp; T. Tripolt</t>
  </si>
  <si>
    <t>Kontrollausschuss gem. § 5 EU-QuaDG</t>
  </si>
  <si>
    <t>Datum</t>
  </si>
  <si>
    <t>Zeichnung</t>
  </si>
  <si>
    <t>ohne Unterschrift</t>
  </si>
  <si>
    <t>elektronisch gezeichnet</t>
  </si>
  <si>
    <t>01.07.2019-30.10.2019</t>
  </si>
  <si>
    <t>Bezug auf RL_0005 Jährliche Kontrollplanung gU, ggA, gtS, gA</t>
  </si>
  <si>
    <t>Geschäftsstelle EU-Qua-DG</t>
  </si>
  <si>
    <t>Komplexität der Wertschöpfungskette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</si>
</sst>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name val="Tahoma"/>
      <family val="2"/>
    </font>
    <font>
      <sz val="7"/>
      <name val="Tahoma"/>
      <family val="2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8" borderId="0" xfId="0" applyFill="1" applyAlignment="1">
      <alignment horizontal="center"/>
    </xf>
    <xf numFmtId="0" fontId="0" fillId="4" borderId="2" xfId="0" applyFill="1" applyBorder="1"/>
    <xf numFmtId="0" fontId="9" fillId="0" borderId="0" xfId="0" applyFont="1" applyAlignment="1">
      <alignment vertical="center"/>
    </xf>
    <xf numFmtId="0" fontId="0" fillId="5" borderId="0" xfId="0" applyFill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49" fontId="2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1" fillId="0" borderId="0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/>
    </xf>
    <xf numFmtId="0" fontId="0" fillId="5" borderId="5" xfId="0" applyFill="1" applyBorder="1" applyAlignment="1" applyProtection="1">
      <alignment horizontal="left" vertical="center" wrapText="1"/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0" fillId="8" borderId="5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>
      <alignment horizontal="left"/>
    </xf>
    <xf numFmtId="0" fontId="0" fillId="8" borderId="5" xfId="0" applyFill="1" applyBorder="1" applyAlignment="1" applyProtection="1">
      <alignment horizontal="left" vertical="center"/>
      <protection locked="0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8" xfId="0" applyFill="1" applyBorder="1"/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5" borderId="12" xfId="0" applyFill="1" applyBorder="1" applyAlignment="1" applyProtection="1">
      <alignment horizontal="left" vertical="center" wrapText="1"/>
      <protection locked="0"/>
    </xf>
    <xf numFmtId="49" fontId="2" fillId="0" borderId="16" xfId="0" applyNumberFormat="1" applyFont="1" applyBorder="1" applyAlignment="1">
      <alignment horizontal="left" vertical="center"/>
    </xf>
    <xf numFmtId="0" fontId="0" fillId="8" borderId="7" xfId="0" applyFont="1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>
      <alignment horizontal="left"/>
    </xf>
    <xf numFmtId="49" fontId="2" fillId="0" borderId="13" xfId="0" applyNumberFormat="1" applyFont="1" applyBorder="1" applyAlignment="1">
      <alignment horizontal="left" vertical="center"/>
    </xf>
    <xf numFmtId="0" fontId="0" fillId="4" borderId="9" xfId="0" applyFill="1" applyBorder="1" applyAlignment="1">
      <alignment horizontal="left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7" fillId="0" borderId="18" xfId="0" applyNumberFormat="1" applyFont="1" applyBorder="1" applyAlignment="1" applyProtection="1">
      <alignment horizontal="center" vertical="center"/>
    </xf>
    <xf numFmtId="0" fontId="0" fillId="0" borderId="9" xfId="0" applyBorder="1"/>
    <xf numFmtId="0" fontId="2" fillId="0" borderId="15" xfId="0" applyFont="1" applyBorder="1" applyAlignment="1">
      <alignment horizontal="right" vertical="center"/>
    </xf>
    <xf numFmtId="0" fontId="0" fillId="0" borderId="3" xfId="0" applyBorder="1"/>
    <xf numFmtId="0" fontId="13" fillId="3" borderId="0" xfId="0" applyFont="1" applyFill="1" applyAlignment="1">
      <alignment horizontal="center"/>
    </xf>
    <xf numFmtId="0" fontId="0" fillId="7" borderId="11" xfId="0" applyFill="1" applyBorder="1" applyAlignment="1">
      <alignment horizontal="left" vertical="center"/>
    </xf>
    <xf numFmtId="0" fontId="0" fillId="7" borderId="12" xfId="0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1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vertical="top" wrapText="1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zoomScale="80" zoomScaleNormal="80" workbookViewId="0">
      <selection sqref="A1:D1"/>
    </sheetView>
  </sheetViews>
  <sheetFormatPr baseColWidth="10" defaultColWidth="9.140625" defaultRowHeight="15" x14ac:dyDescent="0.25"/>
  <cols>
    <col min="1" max="5" width="30.7109375" customWidth="1"/>
    <col min="6" max="6" width="12.28515625" customWidth="1"/>
    <col min="7" max="8" width="9.140625" customWidth="1"/>
  </cols>
  <sheetData>
    <row r="1" spans="1:13" ht="23.25" x14ac:dyDescent="0.35">
      <c r="A1" s="45" t="s">
        <v>21</v>
      </c>
      <c r="B1" s="45"/>
      <c r="C1" s="45"/>
      <c r="D1" s="45"/>
      <c r="E1" s="4"/>
      <c r="F1" s="3"/>
      <c r="G1" s="2"/>
      <c r="H1" s="2"/>
      <c r="I1" s="2"/>
      <c r="J1" s="2"/>
      <c r="K1" s="2"/>
      <c r="L1" s="2"/>
      <c r="M1" s="2"/>
    </row>
    <row r="2" spans="1:13" ht="17.25" customHeight="1" x14ac:dyDescent="0.4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5" customHeight="1" x14ac:dyDescent="0.4">
      <c r="A3" s="1"/>
      <c r="B3" s="1"/>
      <c r="C3" s="9" t="s">
        <v>4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6.5" customHeight="1" x14ac:dyDescent="0.4">
      <c r="A4" s="1"/>
      <c r="B4" s="1"/>
      <c r="C4" s="6" t="s">
        <v>8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thickBot="1" x14ac:dyDescent="0.3"/>
    <row r="6" spans="1:13" ht="42.75" customHeight="1" thickBot="1" x14ac:dyDescent="0.3">
      <c r="A6" s="55" t="s">
        <v>3</v>
      </c>
      <c r="B6" s="56"/>
      <c r="C6" s="56"/>
      <c r="D6" s="57"/>
      <c r="F6" s="69" t="s">
        <v>14</v>
      </c>
      <c r="G6" s="69" t="s">
        <v>15</v>
      </c>
      <c r="H6" s="69" t="s">
        <v>16</v>
      </c>
    </row>
    <row r="7" spans="1:13" ht="30.75" customHeight="1" x14ac:dyDescent="0.25">
      <c r="A7" s="65" t="s">
        <v>0</v>
      </c>
      <c r="B7" s="62" t="s">
        <v>1</v>
      </c>
      <c r="C7" s="62"/>
      <c r="D7" s="33"/>
    </row>
    <row r="8" spans="1:13" ht="31.5" customHeight="1" x14ac:dyDescent="0.25">
      <c r="A8" s="49"/>
      <c r="B8" s="63" t="s">
        <v>2</v>
      </c>
      <c r="C8" s="63"/>
      <c r="D8" s="21"/>
    </row>
    <row r="9" spans="1:13" ht="25.5" customHeight="1" thickBot="1" x14ac:dyDescent="0.3">
      <c r="A9" s="50"/>
      <c r="B9" s="64" t="s">
        <v>33</v>
      </c>
      <c r="C9" s="64"/>
      <c r="D9" s="22"/>
    </row>
    <row r="10" spans="1:13" ht="44.25" customHeight="1" x14ac:dyDescent="0.25">
      <c r="A10" s="58" t="s">
        <v>5</v>
      </c>
      <c r="B10" s="59"/>
      <c r="C10" s="60"/>
      <c r="D10" s="61"/>
    </row>
    <row r="11" spans="1:13" ht="25.5" customHeight="1" x14ac:dyDescent="0.25">
      <c r="A11" s="34" t="s">
        <v>11</v>
      </c>
      <c r="B11" s="51" t="s">
        <v>10</v>
      </c>
      <c r="C11" s="51"/>
      <c r="D11" s="52"/>
    </row>
    <row r="12" spans="1:13" ht="29.25" customHeight="1" x14ac:dyDescent="0.25">
      <c r="A12" s="49" t="s">
        <v>22</v>
      </c>
      <c r="B12" s="53" t="s">
        <v>23</v>
      </c>
      <c r="C12" s="53"/>
      <c r="D12" s="23" t="s">
        <v>7</v>
      </c>
      <c r="E12" s="10" t="str">
        <f>IF(COUNTIF($D$12:$D$15,"x")&gt;=2,"ACHTUNG: Nur EIN Feld mit x angeben!","")</f>
        <v/>
      </c>
      <c r="F12">
        <f>IF(D12="x",0,0)</f>
        <v>0</v>
      </c>
      <c r="H12" s="13" t="s">
        <v>19</v>
      </c>
    </row>
    <row r="13" spans="1:13" ht="30" customHeight="1" x14ac:dyDescent="0.25">
      <c r="A13" s="49"/>
      <c r="B13" s="53" t="s">
        <v>24</v>
      </c>
      <c r="C13" s="53"/>
      <c r="D13" s="23" t="s">
        <v>7</v>
      </c>
      <c r="E13" s="10" t="str">
        <f>IF(COUNTIF($D$12:$D$15,"x")&gt;=2,"ACHTUNG: Nur EIN Feld mit x angeben!","")</f>
        <v/>
      </c>
      <c r="F13">
        <f>IF(D13="x",1,0)</f>
        <v>0</v>
      </c>
      <c r="H13" s="13" t="s">
        <v>17</v>
      </c>
    </row>
    <row r="14" spans="1:13" ht="30.75" customHeight="1" x14ac:dyDescent="0.25">
      <c r="A14" s="49"/>
      <c r="B14" s="53" t="s">
        <v>26</v>
      </c>
      <c r="C14" s="53"/>
      <c r="D14" s="23"/>
      <c r="E14" s="10" t="str">
        <f>IF(COUNTIF($D$12:$D$15,"x")&gt;=2,"ACHTUNG: Nur EIN Feld mit x angeben!","")</f>
        <v/>
      </c>
      <c r="F14">
        <f>IF(D14="x",2,0)</f>
        <v>0</v>
      </c>
      <c r="H14" s="13" t="s">
        <v>20</v>
      </c>
    </row>
    <row r="15" spans="1:13" ht="31.5" customHeight="1" thickBot="1" x14ac:dyDescent="0.3">
      <c r="A15" s="50"/>
      <c r="B15" s="54" t="s">
        <v>25</v>
      </c>
      <c r="C15" s="54"/>
      <c r="D15" s="35"/>
      <c r="E15" s="10" t="str">
        <f>IF(COUNTIF($D$12:$D$15,"x")&gt;=2,"ACHTUNG: Nur EIN Feld mit x angeben!","")</f>
        <v/>
      </c>
      <c r="F15">
        <f>IF(D15="x",4,0)</f>
        <v>0</v>
      </c>
      <c r="G15">
        <f>MAX(F12:F15)</f>
        <v>0</v>
      </c>
      <c r="H15" s="13" t="s">
        <v>35</v>
      </c>
    </row>
    <row r="16" spans="1:13" ht="6.6" customHeight="1" thickBot="1" x14ac:dyDescent="0.3">
      <c r="A16" s="36"/>
      <c r="B16" s="27"/>
      <c r="C16" s="28"/>
      <c r="D16" s="29"/>
      <c r="H16" s="13"/>
    </row>
    <row r="17" spans="1:9" ht="23.25" customHeight="1" x14ac:dyDescent="0.25">
      <c r="A17" s="37" t="s">
        <v>12</v>
      </c>
      <c r="B17" s="46" t="s">
        <v>10</v>
      </c>
      <c r="C17" s="46"/>
      <c r="D17" s="47"/>
      <c r="H17" s="13"/>
    </row>
    <row r="18" spans="1:9" ht="36" customHeight="1" x14ac:dyDescent="0.25">
      <c r="A18" s="49" t="s">
        <v>50</v>
      </c>
      <c r="B18" s="48" t="s">
        <v>27</v>
      </c>
      <c r="C18" s="48"/>
      <c r="D18" s="25"/>
      <c r="E18" s="8" t="str">
        <f>IF(COUNTIF(D18:D20,"x")&gt;=2,"ACHTUNG: Nur EIN Feld mit x angeben!","")</f>
        <v/>
      </c>
      <c r="F18">
        <f>IF(D18="x",0,0)</f>
        <v>0</v>
      </c>
      <c r="H18" s="13" t="s">
        <v>19</v>
      </c>
    </row>
    <row r="19" spans="1:9" ht="35.25" customHeight="1" x14ac:dyDescent="0.25">
      <c r="A19" s="49"/>
      <c r="B19" s="48" t="s">
        <v>28</v>
      </c>
      <c r="C19" s="48"/>
      <c r="D19" s="25"/>
      <c r="E19" s="8" t="str">
        <f>IF(COUNTIF(D18:D20,"x")&gt;=2,"ACHTUNG: Nur EIN Feld mit x angeben!","")</f>
        <v/>
      </c>
      <c r="F19">
        <f>IF(D19="x",2,0)</f>
        <v>0</v>
      </c>
      <c r="H19" s="13" t="s">
        <v>20</v>
      </c>
    </row>
    <row r="20" spans="1:9" ht="34.5" customHeight="1" thickBot="1" x14ac:dyDescent="0.3">
      <c r="A20" s="50"/>
      <c r="B20" s="66" t="s">
        <v>34</v>
      </c>
      <c r="C20" s="66"/>
      <c r="D20" s="26"/>
      <c r="E20" s="8" t="str">
        <f>IF(COUNTIF(D18:D20,"x")&gt;=2,"ACHTUNG: Nur EIN Feld mit x angeben!","")</f>
        <v/>
      </c>
      <c r="F20">
        <f>IF(D20="x",6,0)</f>
        <v>0</v>
      </c>
      <c r="G20">
        <f>MAX(F18:F20)</f>
        <v>0</v>
      </c>
      <c r="H20" s="13" t="s">
        <v>18</v>
      </c>
    </row>
    <row r="21" spans="1:9" ht="6.6" customHeight="1" thickBot="1" x14ac:dyDescent="0.3">
      <c r="A21" s="24"/>
      <c r="B21" s="38"/>
      <c r="C21" s="39"/>
      <c r="D21" s="40"/>
      <c r="H21" s="13"/>
    </row>
    <row r="22" spans="1:9" ht="24" customHeight="1" x14ac:dyDescent="0.25">
      <c r="A22" s="12" t="s">
        <v>13</v>
      </c>
      <c r="B22" s="51" t="s">
        <v>10</v>
      </c>
      <c r="C22" s="51"/>
      <c r="D22" s="52"/>
      <c r="H22" s="13"/>
    </row>
    <row r="23" spans="1:9" ht="36" customHeight="1" x14ac:dyDescent="0.25">
      <c r="A23" s="49" t="s">
        <v>29</v>
      </c>
      <c r="B23" s="67" t="s">
        <v>30</v>
      </c>
      <c r="C23" s="67"/>
      <c r="D23" s="25"/>
      <c r="E23" s="11" t="str">
        <f>IF(AND($D$23="x",OR($D$24="x",)),"ACHTUNG: Nur EIN Feld mit x angeben!","")</f>
        <v/>
      </c>
      <c r="F23">
        <f>IF(D23="x",0,0)</f>
        <v>0</v>
      </c>
      <c r="H23" s="13" t="s">
        <v>19</v>
      </c>
    </row>
    <row r="24" spans="1:9" ht="35.25" customHeight="1" thickBot="1" x14ac:dyDescent="0.3">
      <c r="A24" s="50"/>
      <c r="B24" s="53" t="s">
        <v>31</v>
      </c>
      <c r="C24" s="53"/>
      <c r="D24" s="25"/>
      <c r="E24" s="11" t="str">
        <f>IF(AND($D$23="x",OR($D$24="x",)),"ACHTUNG: Nur EIN Feld mit x angeben!","")</f>
        <v/>
      </c>
      <c r="F24">
        <f>IF(D24="x",8,0)</f>
        <v>0</v>
      </c>
      <c r="G24">
        <f>MAX(F23:F24)</f>
        <v>0</v>
      </c>
      <c r="H24" s="13" t="s">
        <v>32</v>
      </c>
    </row>
    <row r="25" spans="1:9" ht="6.6" customHeight="1" thickBot="1" x14ac:dyDescent="0.3">
      <c r="A25" s="7"/>
      <c r="B25" s="30"/>
      <c r="C25" s="31"/>
      <c r="D25" s="32"/>
      <c r="H25" s="13"/>
    </row>
    <row r="26" spans="1:9" ht="15.75" thickBot="1" x14ac:dyDescent="0.3">
      <c r="A26" s="42"/>
      <c r="B26" s="42"/>
      <c r="C26" s="15"/>
      <c r="D26" s="44"/>
    </row>
    <row r="27" spans="1:9" ht="20.45" customHeight="1" thickBot="1" x14ac:dyDescent="0.3">
      <c r="A27" s="14"/>
      <c r="B27" s="14"/>
      <c r="C27" s="43" t="s">
        <v>9</v>
      </c>
      <c r="D27" s="41">
        <f>SUM(G15+G20+G24)</f>
        <v>0</v>
      </c>
    </row>
    <row r="28" spans="1:9" ht="20.45" customHeight="1" x14ac:dyDescent="0.25">
      <c r="A28" s="14"/>
      <c r="B28" s="14"/>
      <c r="F28" s="15"/>
      <c r="G28" s="15"/>
      <c r="H28" s="15"/>
      <c r="I28" s="15"/>
    </row>
    <row r="29" spans="1:9" ht="21" customHeight="1" x14ac:dyDescent="0.25">
      <c r="A29" s="68" t="s">
        <v>36</v>
      </c>
      <c r="B29" s="68"/>
      <c r="C29" s="68"/>
      <c r="D29" s="68"/>
      <c r="E29" s="68"/>
      <c r="F29" s="19"/>
      <c r="G29" s="15"/>
      <c r="H29" s="15"/>
      <c r="I29" s="15"/>
    </row>
    <row r="30" spans="1:9" x14ac:dyDescent="0.25">
      <c r="A30" s="16"/>
      <c r="B30" s="17" t="s">
        <v>37</v>
      </c>
      <c r="C30" s="17" t="s">
        <v>38</v>
      </c>
      <c r="D30" s="17" t="s">
        <v>39</v>
      </c>
      <c r="E30" s="17" t="s">
        <v>40</v>
      </c>
      <c r="F30" s="15"/>
      <c r="G30" s="15"/>
      <c r="H30" s="15"/>
      <c r="I30" s="15"/>
    </row>
    <row r="31" spans="1:9" ht="26.25" customHeight="1" x14ac:dyDescent="0.25">
      <c r="A31" s="16" t="s">
        <v>1</v>
      </c>
      <c r="B31" s="16" t="s">
        <v>41</v>
      </c>
      <c r="C31" s="17" t="s">
        <v>49</v>
      </c>
      <c r="D31" s="17" t="s">
        <v>49</v>
      </c>
      <c r="E31" s="16" t="s">
        <v>42</v>
      </c>
      <c r="F31" s="15"/>
      <c r="G31" s="15"/>
      <c r="H31" s="15"/>
      <c r="I31" s="15"/>
    </row>
    <row r="32" spans="1:9" x14ac:dyDescent="0.25">
      <c r="A32" s="16" t="s">
        <v>43</v>
      </c>
      <c r="B32" s="17" t="s">
        <v>47</v>
      </c>
      <c r="C32" s="20">
        <v>43774</v>
      </c>
      <c r="D32" s="20">
        <v>43774</v>
      </c>
      <c r="E32" s="20">
        <v>43795</v>
      </c>
      <c r="F32" s="15"/>
      <c r="G32" s="15"/>
      <c r="H32" s="15"/>
      <c r="I32" s="15"/>
    </row>
    <row r="33" spans="1:9" x14ac:dyDescent="0.25">
      <c r="A33" s="16" t="s">
        <v>44</v>
      </c>
      <c r="B33" s="17" t="s">
        <v>45</v>
      </c>
      <c r="C33" s="17" t="s">
        <v>45</v>
      </c>
      <c r="D33" s="16" t="s">
        <v>46</v>
      </c>
      <c r="E33" s="17" t="s">
        <v>45</v>
      </c>
      <c r="F33" s="15"/>
      <c r="G33" s="15"/>
      <c r="H33" s="15"/>
      <c r="I33" s="15"/>
    </row>
    <row r="34" spans="1:9" x14ac:dyDescent="0.25">
      <c r="A34" s="18" t="s">
        <v>48</v>
      </c>
      <c r="F34" s="15"/>
      <c r="G34" s="15"/>
      <c r="H34" s="15"/>
      <c r="I34" s="15"/>
    </row>
  </sheetData>
  <sheetProtection algorithmName="SHA-512" hashValue="vk0R40TXPRU+CB+FGDAHE2v0ZdvxzwmRJQkw6ukFwD2D3yPbRrgo34QrF861x3nPHwqdpgnWzSm7NzDgRF722Q==" saltValue="2/JpV+60ssJuS2qmfDXgEA==" spinCount="100000" sheet="1" objects="1" scenarios="1"/>
  <mergeCells count="23">
    <mergeCell ref="A7:A9"/>
    <mergeCell ref="B20:C20"/>
    <mergeCell ref="B23:C23"/>
    <mergeCell ref="B24:C24"/>
    <mergeCell ref="A29:E29"/>
    <mergeCell ref="B22:D22"/>
    <mergeCell ref="A23:A24"/>
    <mergeCell ref="A1:D1"/>
    <mergeCell ref="B17:D17"/>
    <mergeCell ref="B18:C18"/>
    <mergeCell ref="B19:C19"/>
    <mergeCell ref="A12:A15"/>
    <mergeCell ref="A18:A20"/>
    <mergeCell ref="B11:D11"/>
    <mergeCell ref="B12:C12"/>
    <mergeCell ref="B13:C13"/>
    <mergeCell ref="B14:C14"/>
    <mergeCell ref="B15:C15"/>
    <mergeCell ref="A6:D6"/>
    <mergeCell ref="A10:D10"/>
    <mergeCell ref="B7:C7"/>
    <mergeCell ref="B8:C8"/>
    <mergeCell ref="B9:C9"/>
  </mergeCells>
  <dataValidations disablePrompts="1" count="1">
    <dataValidation type="list" allowBlank="1" showInputMessage="1" showErrorMessage="1" sqref="D23:D24 D18:D20 D12:D15">
      <formula1>x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>&amp;C&amp;"Segoe UI Light,Standard"&amp;12&amp;U
Kontrollausschuss gemäß § 5 EU-QuaDG</oddHeader>
    <oddFooter>&amp;LFragebogen zur Risikobewertung von Vereinigungen mit Eigenkontrollsystem
L_0017_1&amp;Cgültig ab 01.01.2020&amp;R&amp;P/&amp;N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Formulas="1" workbookViewId="0">
      <selection activeCell="B14" sqref="B14"/>
    </sheetView>
  </sheetViews>
  <sheetFormatPr baseColWidth="10" defaultColWidth="9.140625" defaultRowHeight="15" x14ac:dyDescent="0.25"/>
  <cols>
    <col min="1" max="1" width="7.28515625" customWidth="1"/>
  </cols>
  <sheetData>
    <row r="1" spans="1:1" x14ac:dyDescent="0.25">
      <c r="A1" t="s">
        <v>7</v>
      </c>
    </row>
    <row r="2" spans="1:1" x14ac:dyDescent="0.25">
      <c r="A2" s="5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Kriterien</vt:lpstr>
      <vt:lpstr>Tabelle2</vt:lpstr>
      <vt:lpstr>Tabelle3</vt:lpstr>
      <vt:lpstr>Acker</vt:lpstr>
      <vt:lpstr>Kriterien!Drucktitel</vt:lpstr>
      <vt:lpstr>Gemüse</vt:lpstr>
      <vt:lpstr>Grünland</vt:lpstr>
      <vt:lpstr>JN</vt:lpstr>
      <vt:lpstr>Tierbesatz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2019-12-04T06:29:36Z</dcterms:modified>
</cp:coreProperties>
</file>